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<sst xmlns="http://schemas.openxmlformats.org/spreadsheetml/2006/main" count="43" uniqueCount="23">
  <si>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</si>
  <si>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</si>
  <si>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</si>
  <si>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</si>
  <si>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</si>
  <si>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</si>
  <si>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</si>
  <si>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</si>
  <si>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</si>
  <si>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</si>
  <si>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</si>
  <si>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</si>
  <si>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</si>
  <si>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</si>
  <si>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</si>
  <si>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</si>
  <si>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</si>
  <si>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</si>
  <si>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</si>
  <si>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</si>
  <si>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>odcinek od km 0+000,00 d okm 0+129,00</t>
  </si>
  <si>
    <t>0+</t>
  </si>
  <si>
    <t>Zał. Nr 2-2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</si>
</sst>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15" borderId="0" xfId="0" applyNumberFormat="1" applyFont="1" applyFill="1" applyBorder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15" borderId="0" xfId="0" applyNumberFormat="1" applyFont="1" applyFill="1" applyBorder="1" applyAlignment="1">
      <alignment horizontal="center"/>
    </xf>
    <xf numFmtId="1" fontId="12" fillId="15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15" borderId="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0" fillId="0" borderId="0" xfId="0" applyNumberFormat="1" applyAlignment="1">
      <alignment/>
    </xf>
    <xf numFmtId="2" fontId="13" fillId="0" borderId="14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4" fillId="18" borderId="20" xfId="0" applyNumberFormat="1" applyFont="1" applyFill="1" applyBorder="1" applyAlignment="1">
      <alignment horizontal="center"/>
    </xf>
    <xf numFmtId="2" fontId="4" fillId="18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95725" y="12049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00550" y="12049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9"/>
  <sheetViews>
    <sheetView tabSelected="1" view="pageLayout" workbookViewId="0" topLeftCell="A1">
      <selection activeCell="P25" sqref="P25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N2" t="s">
        <v>22</v>
      </c>
    </row>
    <row r="3" ht="12.75">
      <c r="P3" s="1"/>
    </row>
    <row r="4" spans="1:14" ht="20.2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8.75">
      <c r="A5" s="68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49" t="s">
        <v>0</v>
      </c>
      <c r="B7" s="51" t="s">
        <v>5</v>
      </c>
      <c r="C7" s="51" t="s">
        <v>6</v>
      </c>
      <c r="D7" s="51"/>
      <c r="E7" s="51" t="s">
        <v>7</v>
      </c>
      <c r="F7" s="51"/>
      <c r="G7" s="55" t="s">
        <v>8</v>
      </c>
      <c r="H7" s="51" t="s">
        <v>9</v>
      </c>
      <c r="I7" s="58"/>
      <c r="J7" s="70" t="s">
        <v>12</v>
      </c>
      <c r="K7" s="60" t="s">
        <v>10</v>
      </c>
      <c r="L7" s="61"/>
      <c r="M7" s="60" t="s">
        <v>11</v>
      </c>
      <c r="N7" s="62"/>
    </row>
    <row r="8" spans="1:14" ht="12.75">
      <c r="A8" s="50"/>
      <c r="B8" s="52"/>
      <c r="C8" s="54"/>
      <c r="D8" s="54"/>
      <c r="E8" s="54"/>
      <c r="F8" s="54"/>
      <c r="G8" s="56"/>
      <c r="H8" s="54"/>
      <c r="I8" s="59"/>
      <c r="J8" s="71"/>
      <c r="K8" s="63" t="s">
        <v>13</v>
      </c>
      <c r="L8" s="64"/>
      <c r="M8" s="63" t="s">
        <v>14</v>
      </c>
      <c r="N8" s="65"/>
    </row>
    <row r="9" spans="1:14" ht="12.75">
      <c r="A9" s="50"/>
      <c r="B9" s="53"/>
      <c r="C9" s="2" t="s">
        <v>1</v>
      </c>
      <c r="D9" s="2" t="s">
        <v>2</v>
      </c>
      <c r="E9" s="2" t="s">
        <v>1</v>
      </c>
      <c r="F9" s="2" t="s">
        <v>2</v>
      </c>
      <c r="G9" s="56"/>
      <c r="H9" s="2" t="s">
        <v>1</v>
      </c>
      <c r="I9" s="2" t="s">
        <v>2</v>
      </c>
      <c r="J9" s="71"/>
      <c r="K9" s="2" t="s">
        <v>1</v>
      </c>
      <c r="L9" s="2" t="s">
        <v>2</v>
      </c>
      <c r="M9" s="2" t="s">
        <v>1</v>
      </c>
      <c r="N9" s="3" t="s">
        <v>2</v>
      </c>
    </row>
    <row r="10" spans="1:14" ht="12.75">
      <c r="A10" s="50"/>
      <c r="B10" s="53"/>
      <c r="C10" s="4" t="s">
        <v>15</v>
      </c>
      <c r="D10" s="4" t="s">
        <v>16</v>
      </c>
      <c r="E10" s="4" t="s">
        <v>15</v>
      </c>
      <c r="F10" s="4" t="s">
        <v>16</v>
      </c>
      <c r="G10" s="57"/>
      <c r="H10" s="4" t="s">
        <v>15</v>
      </c>
      <c r="I10" s="4" t="s">
        <v>16</v>
      </c>
      <c r="J10" s="72"/>
      <c r="K10" s="4" t="s">
        <v>15</v>
      </c>
      <c r="L10" s="4" t="s">
        <v>16</v>
      </c>
      <c r="M10" s="4" t="s">
        <v>15</v>
      </c>
      <c r="N10" s="5" t="s">
        <v>16</v>
      </c>
    </row>
    <row r="11" spans="1:14" ht="12.75">
      <c r="A11" s="50"/>
      <c r="B11" s="54"/>
      <c r="C11" s="66" t="s">
        <v>17</v>
      </c>
      <c r="D11" s="66"/>
      <c r="E11" s="66" t="s">
        <v>17</v>
      </c>
      <c r="F11" s="66"/>
      <c r="G11" s="7" t="s">
        <v>18</v>
      </c>
      <c r="H11" s="66" t="s">
        <v>19</v>
      </c>
      <c r="I11" s="66"/>
      <c r="J11" s="6" t="s">
        <v>19</v>
      </c>
      <c r="K11" s="66" t="s">
        <v>19</v>
      </c>
      <c r="L11" s="66"/>
      <c r="M11" s="66" t="s">
        <v>19</v>
      </c>
      <c r="N11" s="67"/>
    </row>
    <row r="12" spans="1:14" ht="12.75">
      <c r="A12" s="37" t="s">
        <v>21</v>
      </c>
      <c r="B12" s="44">
        <v>0</v>
      </c>
      <c r="C12" s="40">
        <v>1.64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45"/>
    </row>
    <row r="13" spans="1:14" ht="12.75">
      <c r="A13" s="37"/>
      <c r="B13" s="44"/>
      <c r="C13" s="40"/>
      <c r="D13" s="9"/>
      <c r="E13" s="9">
        <f>(C12+C14)/2</f>
        <v>7</v>
      </c>
      <c r="F13" s="9">
        <f>(D12+D14)/2</f>
        <v>0</v>
      </c>
      <c r="G13" s="9">
        <f>B14-B12</f>
        <v>54</v>
      </c>
      <c r="H13" s="9">
        <f>(E13*G13)</f>
        <v>378</v>
      </c>
      <c r="I13" s="9">
        <f>F13*G13</f>
        <v>0</v>
      </c>
      <c r="J13" s="9">
        <f>IF(H13&gt;I13,I13,H13)</f>
        <v>0</v>
      </c>
      <c r="K13" s="9">
        <f>IF(H13-J13=0,"0",H13-J13)</f>
        <v>378</v>
      </c>
      <c r="L13" s="9" t="str">
        <f>IF(I13-J13=0,"0",I13-J13)</f>
        <v>0</v>
      </c>
      <c r="M13" s="9"/>
      <c r="N13" s="45"/>
    </row>
    <row r="14" spans="1:14" ht="12.75">
      <c r="A14" s="38"/>
      <c r="B14" s="44">
        <v>54</v>
      </c>
      <c r="C14" s="40">
        <v>12.36</v>
      </c>
      <c r="D14" s="9">
        <v>0</v>
      </c>
      <c r="E14" s="9"/>
      <c r="F14" s="9"/>
      <c r="G14" s="9"/>
      <c r="H14" s="9"/>
      <c r="I14" s="9"/>
      <c r="J14" s="9"/>
      <c r="K14" s="9"/>
      <c r="L14" s="9"/>
      <c r="M14" s="9">
        <f>IF((M12-N12+K13-L13)&gt;0,(M12-N12+K13-L13),0)</f>
        <v>378</v>
      </c>
      <c r="N14" s="45">
        <f>IF((M12-N12+K13-L13)&lt;0,ABS(M12-N12+K13-L13),0)</f>
        <v>0</v>
      </c>
    </row>
    <row r="15" spans="1:14" ht="12.75">
      <c r="A15" s="37"/>
      <c r="B15" s="44"/>
      <c r="C15" s="40"/>
      <c r="D15" s="9"/>
      <c r="E15" s="9">
        <f>(C14+C16)/2</f>
        <v>7.77</v>
      </c>
      <c r="F15" s="9">
        <f>(D14+D16)/2</f>
        <v>0</v>
      </c>
      <c r="G15" s="9">
        <f>B16-B14</f>
        <v>56</v>
      </c>
      <c r="H15" s="9">
        <f>(E15*G15)</f>
        <v>435.12</v>
      </c>
      <c r="I15" s="9">
        <f>F15*G15</f>
        <v>0</v>
      </c>
      <c r="J15" s="9">
        <f>IF(H15&gt;I15,I15,H15)</f>
        <v>0</v>
      </c>
      <c r="K15" s="9">
        <f>IF(H15-J15=0,"0",H15-J15)</f>
        <v>435.12</v>
      </c>
      <c r="L15" s="9" t="str">
        <f>IF(I15-J15=0,"0",I15-J15)</f>
        <v>0</v>
      </c>
      <c r="M15" s="9"/>
      <c r="N15" s="45"/>
    </row>
    <row r="16" spans="1:14" ht="12.75">
      <c r="A16" s="38"/>
      <c r="B16" s="44">
        <v>110</v>
      </c>
      <c r="C16" s="40">
        <v>3.18</v>
      </c>
      <c r="D16" s="9">
        <v>0</v>
      </c>
      <c r="E16" s="9"/>
      <c r="F16" s="9"/>
      <c r="G16" s="9"/>
      <c r="H16" s="9"/>
      <c r="I16" s="9"/>
      <c r="J16" s="9"/>
      <c r="K16" s="9"/>
      <c r="L16" s="9"/>
      <c r="M16" s="9">
        <f>IF((M14-N14+K15-L15)&gt;0,(M14-N14+K15-L15),0)</f>
        <v>813.12</v>
      </c>
      <c r="N16" s="45">
        <f>IF((M14-N14+K15-L15)&lt;0,ABS(M14-N14+K15-L15),0)</f>
        <v>0</v>
      </c>
    </row>
    <row r="17" spans="1:14" ht="12.75">
      <c r="A17" s="37"/>
      <c r="B17" s="44"/>
      <c r="C17" s="40"/>
      <c r="D17" s="9"/>
      <c r="E17" s="9">
        <f>(C16+C18)/2</f>
        <v>2.16</v>
      </c>
      <c r="F17" s="9">
        <f>(D16+D18)/2</f>
        <v>0</v>
      </c>
      <c r="G17" s="9">
        <f>B18-B16</f>
        <v>19</v>
      </c>
      <c r="H17" s="9">
        <f>(E17*G17)</f>
        <v>41.040000000000006</v>
      </c>
      <c r="I17" s="9">
        <f>F17*G17</f>
        <v>0</v>
      </c>
      <c r="J17" s="9">
        <f>IF(H17&gt;I17,I17,H17)</f>
        <v>0</v>
      </c>
      <c r="K17" s="9">
        <f>IF(H17-J17=0,"0",H17-J17)</f>
        <v>41.040000000000006</v>
      </c>
      <c r="L17" s="9" t="str">
        <f>IF(I17-J17=0,"0",I17-J17)</f>
        <v>0</v>
      </c>
      <c r="M17" s="9"/>
      <c r="N17" s="45"/>
    </row>
    <row r="18" spans="1:14" ht="12.75">
      <c r="A18" s="42"/>
      <c r="B18" s="44">
        <v>129</v>
      </c>
      <c r="C18" s="40">
        <v>1.14</v>
      </c>
      <c r="D18" s="9">
        <v>0</v>
      </c>
      <c r="E18" s="9"/>
      <c r="F18" s="9"/>
      <c r="G18" s="9"/>
      <c r="H18" s="9"/>
      <c r="I18" s="9"/>
      <c r="J18" s="9"/>
      <c r="K18" s="9"/>
      <c r="L18" s="9"/>
      <c r="M18" s="9">
        <f>IF((M16-N16+K17-L17)&gt;0,(M16-N16+K17-L17),0)</f>
        <v>854.16</v>
      </c>
      <c r="N18" s="45">
        <f>IF((M16-N16+K17-L17)&lt;0,ABS(M16-N16+K17-L17),0)</f>
        <v>0</v>
      </c>
    </row>
    <row r="19" spans="1:14" ht="13.5" thickBot="1">
      <c r="A19" s="36"/>
      <c r="B19" s="41"/>
      <c r="C19" s="39"/>
      <c r="D19" s="8"/>
      <c r="E19" s="9"/>
      <c r="F19" s="9"/>
      <c r="G19" s="9"/>
      <c r="H19" s="9"/>
      <c r="I19" s="9"/>
      <c r="J19" s="9"/>
      <c r="K19" s="9"/>
      <c r="L19" s="9"/>
      <c r="M19" s="9"/>
      <c r="N19" s="45"/>
    </row>
    <row r="20" spans="1:14" ht="13.5" thickBot="1">
      <c r="A20" s="10"/>
      <c r="B20" s="11"/>
      <c r="C20" s="11"/>
      <c r="D20" s="11"/>
      <c r="E20" s="11"/>
      <c r="G20" s="12" t="s">
        <v>3</v>
      </c>
      <c r="H20" s="46">
        <f>SUM(H12:H19)</f>
        <v>854.16</v>
      </c>
      <c r="I20" s="46">
        <f>SUM(I12:I19)</f>
        <v>0</v>
      </c>
      <c r="J20" s="46">
        <f>SUM(J12:J19)</f>
        <v>0</v>
      </c>
      <c r="K20" s="46">
        <f>SUM(K12:K19)</f>
        <v>854.16</v>
      </c>
      <c r="L20" s="47">
        <f>SUM(L12:L19)</f>
        <v>0</v>
      </c>
      <c r="M20" s="27"/>
      <c r="N20" s="43"/>
    </row>
    <row r="21" spans="1:13" ht="12.75">
      <c r="A21" s="10"/>
      <c r="B21" s="11"/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</row>
    <row r="22" spans="1:14" ht="15.75">
      <c r="A22" s="13"/>
      <c r="B22" s="10"/>
      <c r="C22" s="11"/>
      <c r="D22" s="11"/>
      <c r="E22" s="11"/>
      <c r="F22" s="11"/>
      <c r="G22" s="10"/>
      <c r="H22" s="14"/>
      <c r="I22" s="15"/>
      <c r="J22" s="10"/>
      <c r="K22" s="10"/>
      <c r="L22" s="10"/>
      <c r="M22" s="10"/>
      <c r="N22" s="10"/>
    </row>
    <row r="23" spans="1:14" ht="12.75">
      <c r="A23" s="13"/>
      <c r="B23" s="10"/>
      <c r="C23" s="11"/>
      <c r="D23" s="11"/>
      <c r="E23" s="11"/>
      <c r="F23" s="11"/>
      <c r="G23" s="12"/>
      <c r="H23" s="69"/>
      <c r="I23" s="69"/>
      <c r="J23" s="69"/>
      <c r="K23" s="69"/>
      <c r="L23" s="10"/>
      <c r="M23" s="10"/>
      <c r="N23" s="10"/>
    </row>
    <row r="24" spans="1:14" ht="12.75">
      <c r="A24" s="13"/>
      <c r="B24" s="10"/>
      <c r="C24" s="11"/>
      <c r="D24" s="11"/>
      <c r="E24" s="11"/>
      <c r="F24" s="11"/>
      <c r="G24" s="12"/>
      <c r="H24" s="69"/>
      <c r="I24" s="69"/>
      <c r="J24" s="69"/>
      <c r="K24" s="69"/>
      <c r="L24" s="10"/>
      <c r="M24" s="10"/>
      <c r="N24" s="10"/>
    </row>
    <row r="25" spans="1:14" ht="12.75">
      <c r="A25" s="13"/>
      <c r="B25" s="10"/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3"/>
      <c r="B26" s="10"/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6"/>
      <c r="B27" s="10"/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3"/>
      <c r="B28" s="10"/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6"/>
      <c r="B29" s="10"/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3"/>
      <c r="B30" s="10"/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3"/>
      <c r="B31" s="10"/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3"/>
      <c r="B32" s="10"/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3"/>
      <c r="B33" s="10"/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3"/>
      <c r="B34" s="10"/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3"/>
      <c r="B35" s="10"/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3"/>
      <c r="B36" s="10"/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3"/>
      <c r="B37" s="10"/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3"/>
      <c r="B38" s="10"/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3"/>
      <c r="B39" s="10"/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3"/>
      <c r="B40" s="10"/>
      <c r="C40" s="11"/>
      <c r="D40" s="11"/>
      <c r="E40" s="11"/>
      <c r="F40" s="11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3"/>
      <c r="B41" s="10"/>
      <c r="C41" s="11"/>
      <c r="D41" s="11"/>
      <c r="E41" s="11"/>
      <c r="F41" s="11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3"/>
      <c r="B42" s="10"/>
      <c r="C42" s="11"/>
      <c r="D42" s="11"/>
      <c r="E42" s="11"/>
      <c r="F42" s="11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3"/>
      <c r="B43" s="10"/>
      <c r="C43" s="11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3"/>
      <c r="B44" s="10"/>
      <c r="C44" s="11"/>
      <c r="D44" s="11"/>
      <c r="E44" s="11"/>
      <c r="F44" s="11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6"/>
      <c r="B45" s="10"/>
      <c r="C45" s="11"/>
      <c r="D45" s="11"/>
      <c r="E45" s="11"/>
      <c r="F45" s="11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3"/>
      <c r="B46" s="10"/>
      <c r="C46" s="11"/>
      <c r="D46" s="11"/>
      <c r="E46" s="11"/>
      <c r="F46" s="11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6"/>
      <c r="B47" s="10"/>
      <c r="C47" s="11"/>
      <c r="D47" s="11"/>
      <c r="E47" s="11"/>
      <c r="F47" s="11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3"/>
      <c r="B48" s="10"/>
      <c r="C48" s="11"/>
      <c r="D48" s="11"/>
      <c r="E48" s="11"/>
      <c r="F48" s="11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3"/>
      <c r="B49" s="10"/>
      <c r="C49" s="11"/>
      <c r="D49" s="11"/>
      <c r="E49" s="11"/>
      <c r="F49" s="11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3"/>
      <c r="B50" s="10"/>
      <c r="C50" s="11"/>
      <c r="D50" s="11"/>
      <c r="E50" s="11"/>
      <c r="F50" s="11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6"/>
      <c r="B51" s="10"/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3"/>
      <c r="B52" s="10"/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6"/>
      <c r="B53" s="10"/>
      <c r="C53" s="11"/>
      <c r="D53" s="11"/>
      <c r="E53" s="11"/>
      <c r="F53" s="11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3"/>
      <c r="B54" s="10"/>
      <c r="C54" s="11"/>
      <c r="D54" s="11"/>
      <c r="E54" s="11"/>
      <c r="F54" s="11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3"/>
      <c r="B55" s="10"/>
      <c r="C55" s="11"/>
      <c r="D55" s="11"/>
      <c r="E55" s="11"/>
      <c r="F55" s="11"/>
      <c r="G55" s="10"/>
      <c r="H55" s="17"/>
      <c r="I55" s="17"/>
      <c r="J55" s="17"/>
      <c r="K55" s="17"/>
      <c r="L55" s="17"/>
      <c r="M55" s="18"/>
      <c r="N55" s="10"/>
    </row>
    <row r="56" spans="1:14" ht="12.75">
      <c r="A56" s="13"/>
      <c r="B56" s="10"/>
      <c r="C56" s="11"/>
      <c r="D56" s="11"/>
      <c r="E56" s="11"/>
      <c r="F56" s="11"/>
      <c r="G56" s="12"/>
      <c r="H56" s="18"/>
      <c r="I56" s="18"/>
      <c r="J56" s="18"/>
      <c r="K56" s="18"/>
      <c r="L56" s="18"/>
      <c r="M56" s="17"/>
      <c r="N56" s="10"/>
    </row>
    <row r="57" spans="1:14" ht="12.75">
      <c r="A57" s="13"/>
      <c r="B57" s="10"/>
      <c r="C57" s="11"/>
      <c r="D57" s="11"/>
      <c r="E57" s="11"/>
      <c r="F57" s="11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3"/>
      <c r="B58" s="10"/>
      <c r="C58" s="19"/>
      <c r="D58" s="19"/>
      <c r="E58" s="11"/>
      <c r="F58" s="20"/>
      <c r="G58" s="17"/>
      <c r="H58" s="17"/>
      <c r="I58" s="17"/>
      <c r="J58" s="17"/>
      <c r="K58" s="10"/>
      <c r="L58" s="10"/>
      <c r="M58" s="21"/>
      <c r="N58" s="22"/>
    </row>
    <row r="59" spans="1:14" ht="12.75">
      <c r="A59" s="13"/>
      <c r="B59" s="10"/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13"/>
      <c r="B60" s="10"/>
      <c r="C60" s="19"/>
      <c r="D60" s="19"/>
      <c r="E60" s="11"/>
      <c r="F60" s="11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3"/>
      <c r="B61" s="10"/>
      <c r="C61" s="11"/>
      <c r="D61" s="11"/>
      <c r="E61" s="11"/>
      <c r="F61" s="23"/>
      <c r="G61" s="24"/>
      <c r="H61" s="69"/>
      <c r="I61" s="69"/>
      <c r="J61" s="69"/>
      <c r="K61" s="69"/>
      <c r="L61" s="69"/>
      <c r="M61" s="10"/>
      <c r="N61" s="10"/>
    </row>
    <row r="62" spans="1:14" ht="12.75">
      <c r="A62" s="13"/>
      <c r="B62" s="10"/>
      <c r="C62" s="19"/>
      <c r="D62" s="19"/>
      <c r="E62" s="11"/>
      <c r="F62" s="11"/>
      <c r="G62" s="12"/>
      <c r="H62" s="69"/>
      <c r="I62" s="69"/>
      <c r="J62" s="69"/>
      <c r="K62" s="69"/>
      <c r="L62" s="69"/>
      <c r="M62" s="10"/>
      <c r="N62" s="10"/>
    </row>
    <row r="63" spans="1:14" ht="12.75">
      <c r="A63" s="13"/>
      <c r="B63" s="10"/>
      <c r="C63" s="11"/>
      <c r="D63" s="11"/>
      <c r="E63" s="23"/>
      <c r="F63" s="23"/>
      <c r="G63" s="25"/>
      <c r="H63" s="26"/>
      <c r="I63" s="25"/>
      <c r="J63" s="23"/>
      <c r="K63" s="23"/>
      <c r="L63" s="23"/>
      <c r="M63" s="10"/>
      <c r="N63" s="10"/>
    </row>
    <row r="64" spans="1:14" ht="12.75">
      <c r="A64" s="13"/>
      <c r="B64" s="10"/>
      <c r="C64" s="19"/>
      <c r="D64" s="19"/>
      <c r="E64" s="11"/>
      <c r="F64" s="11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3"/>
      <c r="B65" s="10"/>
      <c r="C65" s="11"/>
      <c r="D65" s="11"/>
      <c r="E65" s="11"/>
      <c r="F65" s="11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3"/>
      <c r="B66" s="10"/>
      <c r="C66" s="11"/>
      <c r="D66" s="11"/>
      <c r="E66" s="11"/>
      <c r="F66" s="11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6"/>
      <c r="B67" s="10"/>
      <c r="C67" s="11"/>
      <c r="D67" s="11"/>
      <c r="E67" s="11"/>
      <c r="F67" s="11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3"/>
      <c r="B68" s="10"/>
      <c r="C68" s="11"/>
      <c r="D68" s="11"/>
      <c r="E68" s="11"/>
      <c r="F68" s="11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3"/>
      <c r="B69" s="10"/>
      <c r="C69" s="11"/>
      <c r="D69" s="11"/>
      <c r="E69" s="11"/>
      <c r="F69" s="11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3"/>
      <c r="B70" s="10"/>
      <c r="C70" s="11"/>
      <c r="D70" s="11"/>
      <c r="E70" s="11"/>
      <c r="F70" s="11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3"/>
      <c r="B71" s="10"/>
      <c r="C71" s="11"/>
      <c r="D71" s="11"/>
      <c r="E71" s="11"/>
      <c r="F71" s="11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3"/>
      <c r="B72" s="10"/>
      <c r="C72" s="11"/>
      <c r="D72" s="11"/>
      <c r="E72" s="11"/>
      <c r="F72" s="11"/>
      <c r="G72" s="27"/>
      <c r="H72" s="10"/>
      <c r="I72" s="10"/>
      <c r="J72" s="10"/>
      <c r="K72" s="10"/>
      <c r="L72" s="10"/>
      <c r="M72" s="10"/>
      <c r="N72" s="10"/>
    </row>
    <row r="73" spans="1:14" ht="12.75">
      <c r="A73" s="13"/>
      <c r="B73" s="10"/>
      <c r="C73" s="11"/>
      <c r="D73" s="11"/>
      <c r="E73" s="11"/>
      <c r="F73" s="11"/>
      <c r="G73" s="10"/>
      <c r="H73" s="10"/>
      <c r="I73" s="10"/>
      <c r="J73" s="10"/>
      <c r="K73" s="10"/>
      <c r="L73" s="10"/>
      <c r="M73" s="10"/>
      <c r="N73" s="22"/>
    </row>
    <row r="74" spans="1:14" ht="12.75">
      <c r="A74" s="13"/>
      <c r="B74" s="10"/>
      <c r="C74" s="11"/>
      <c r="D74" s="11"/>
      <c r="E74" s="11"/>
      <c r="F74" s="11"/>
      <c r="G74" s="12"/>
      <c r="H74" s="18"/>
      <c r="I74" s="18"/>
      <c r="J74" s="18"/>
      <c r="K74" s="18"/>
      <c r="L74" s="18"/>
      <c r="M74" s="10"/>
      <c r="N74" s="10"/>
    </row>
    <row r="75" spans="1:14" ht="12.75">
      <c r="A75" s="13"/>
      <c r="B75" s="10"/>
      <c r="C75" s="11"/>
      <c r="D75" s="11"/>
      <c r="E75" s="11"/>
      <c r="F75" s="11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3"/>
      <c r="B76" s="10"/>
      <c r="C76" s="11"/>
      <c r="D76" s="11"/>
      <c r="E76" s="11"/>
      <c r="F76" s="11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3"/>
      <c r="B77" s="10"/>
      <c r="C77" s="11"/>
      <c r="D77" s="11"/>
      <c r="E77" s="11"/>
      <c r="F77" s="11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3"/>
      <c r="B78" s="10"/>
      <c r="C78" s="11"/>
      <c r="D78" s="11"/>
      <c r="E78" s="11"/>
      <c r="F78" s="28"/>
      <c r="G78" s="69"/>
      <c r="H78" s="69"/>
      <c r="I78" s="69"/>
      <c r="J78" s="69"/>
      <c r="K78" s="10"/>
      <c r="L78" s="10"/>
      <c r="M78" s="10"/>
      <c r="N78" s="10"/>
    </row>
    <row r="79" spans="1:14" ht="12.75">
      <c r="A79" s="13"/>
      <c r="B79" s="10"/>
      <c r="C79" s="11"/>
      <c r="D79" s="11"/>
      <c r="E79" s="11"/>
      <c r="F79" s="28"/>
      <c r="G79" s="69"/>
      <c r="H79" s="69"/>
      <c r="I79" s="69"/>
      <c r="J79" s="69"/>
      <c r="K79" s="10"/>
      <c r="L79" s="10"/>
      <c r="M79" s="17"/>
      <c r="N79" s="10"/>
    </row>
    <row r="80" spans="1:14" ht="12.75">
      <c r="A80" s="13"/>
      <c r="B80" s="10"/>
      <c r="C80" s="19"/>
      <c r="D80" s="19"/>
      <c r="E80" s="11"/>
      <c r="F80" s="11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3"/>
      <c r="B81" s="10"/>
      <c r="C81" s="11"/>
      <c r="D81" s="11"/>
      <c r="E81" s="11"/>
      <c r="F81" s="11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3"/>
      <c r="B82" s="10"/>
      <c r="C82" s="11"/>
      <c r="D82" s="11"/>
      <c r="E82" s="11"/>
      <c r="F82" s="11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3"/>
      <c r="B83" s="10"/>
      <c r="C83" s="11"/>
      <c r="D83" s="11"/>
      <c r="E83" s="11"/>
      <c r="F83" s="11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3"/>
      <c r="B84" s="10"/>
      <c r="C84" s="11"/>
      <c r="D84" s="11"/>
      <c r="E84" s="11"/>
      <c r="F84" s="11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3"/>
      <c r="B85" s="10"/>
      <c r="C85" s="11"/>
      <c r="D85" s="11"/>
      <c r="E85" s="11"/>
      <c r="F85" s="11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3"/>
      <c r="B86" s="10"/>
      <c r="C86" s="11"/>
      <c r="D86" s="11"/>
      <c r="E86" s="11"/>
      <c r="F86" s="11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3"/>
      <c r="B87" s="10"/>
      <c r="C87" s="11"/>
      <c r="D87" s="11"/>
      <c r="E87" s="11"/>
      <c r="F87" s="11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3"/>
      <c r="B88" s="10"/>
      <c r="C88" s="11"/>
      <c r="D88" s="11"/>
      <c r="E88" s="11"/>
      <c r="F88" s="11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3"/>
      <c r="B89" s="10"/>
      <c r="C89" s="11"/>
      <c r="D89" s="11"/>
      <c r="E89" s="11"/>
      <c r="F89" s="11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3"/>
      <c r="B90" s="10"/>
      <c r="C90" s="11"/>
      <c r="D90" s="11"/>
      <c r="E90" s="11"/>
      <c r="F90" s="11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3"/>
      <c r="B91" s="10"/>
      <c r="C91" s="11"/>
      <c r="D91" s="11"/>
      <c r="E91" s="11"/>
      <c r="F91" s="11"/>
      <c r="G91" s="29"/>
      <c r="H91" s="10"/>
      <c r="I91" s="10"/>
      <c r="J91" s="10"/>
      <c r="K91" s="10"/>
      <c r="L91" s="10"/>
      <c r="M91" s="17"/>
      <c r="N91" s="10"/>
    </row>
    <row r="92" spans="1:14" ht="12.75">
      <c r="A92" s="13"/>
      <c r="B92" s="10"/>
      <c r="C92" s="19"/>
      <c r="D92" s="19"/>
      <c r="E92" s="11"/>
      <c r="F92" s="11"/>
      <c r="G92" s="17"/>
      <c r="H92" s="17"/>
      <c r="I92" s="17"/>
      <c r="J92" s="17"/>
      <c r="K92" s="17"/>
      <c r="L92" s="17"/>
      <c r="M92" s="10"/>
      <c r="N92" s="10"/>
    </row>
    <row r="93" spans="1:14" ht="12.75">
      <c r="A93" s="16"/>
      <c r="B93" s="10"/>
      <c r="C93" s="11"/>
      <c r="D93" s="11"/>
      <c r="E93" s="11"/>
      <c r="F93" s="11"/>
      <c r="G93" s="29"/>
      <c r="H93" s="10"/>
      <c r="I93" s="10"/>
      <c r="J93" s="10"/>
      <c r="K93" s="10"/>
      <c r="L93" s="10"/>
      <c r="M93" s="10"/>
      <c r="N93" s="10"/>
    </row>
    <row r="94" spans="1:14" ht="12.75">
      <c r="A94" s="13"/>
      <c r="B94" s="10"/>
      <c r="C94" s="19"/>
      <c r="D94" s="19"/>
      <c r="E94" s="11"/>
      <c r="F94" s="11"/>
      <c r="G94" s="29"/>
      <c r="H94" s="10"/>
      <c r="I94" s="10"/>
      <c r="J94" s="10"/>
      <c r="K94" s="10"/>
      <c r="L94" s="10"/>
      <c r="M94" s="10"/>
      <c r="N94" s="10"/>
    </row>
    <row r="95" spans="1:14" ht="12.75">
      <c r="A95" s="13"/>
      <c r="B95" s="10"/>
      <c r="C95" s="19"/>
      <c r="D95" s="19"/>
      <c r="E95" s="11"/>
      <c r="F95" s="11"/>
      <c r="G95" s="30"/>
      <c r="H95" s="69"/>
      <c r="I95" s="69"/>
      <c r="J95" s="69"/>
      <c r="K95" s="69"/>
      <c r="L95" s="10"/>
      <c r="M95" s="10"/>
      <c r="N95" s="10"/>
    </row>
    <row r="96" spans="1:14" ht="12.75">
      <c r="A96" s="13"/>
      <c r="B96" s="10"/>
      <c r="C96" s="19"/>
      <c r="D96" s="19"/>
      <c r="E96" s="11"/>
      <c r="F96" s="11"/>
      <c r="G96" s="30"/>
      <c r="H96" s="69"/>
      <c r="I96" s="69"/>
      <c r="J96" s="69"/>
      <c r="K96" s="69"/>
      <c r="L96" s="10"/>
      <c r="M96" s="10"/>
      <c r="N96" s="10"/>
    </row>
    <row r="97" spans="1:14" ht="12.75">
      <c r="A97" s="13"/>
      <c r="B97" s="10"/>
      <c r="C97" s="19"/>
      <c r="D97" s="19"/>
      <c r="E97" s="11"/>
      <c r="F97" s="11"/>
      <c r="G97" s="29"/>
      <c r="H97" s="10"/>
      <c r="I97" s="10"/>
      <c r="J97" s="10"/>
      <c r="K97" s="10"/>
      <c r="L97" s="10"/>
      <c r="M97" s="10"/>
      <c r="N97" s="10"/>
    </row>
    <row r="98" spans="1:14" ht="12.75">
      <c r="A98" s="13"/>
      <c r="B98" s="10"/>
      <c r="C98" s="19"/>
      <c r="D98" s="19"/>
      <c r="E98" s="11"/>
      <c r="F98" s="11"/>
      <c r="G98" s="29"/>
      <c r="H98" s="10"/>
      <c r="I98" s="10"/>
      <c r="J98" s="10"/>
      <c r="K98" s="10"/>
      <c r="L98" s="10"/>
      <c r="M98" s="10"/>
      <c r="N98" s="10"/>
    </row>
    <row r="99" spans="1:14" ht="12.75">
      <c r="A99" s="13"/>
      <c r="B99" s="10"/>
      <c r="C99" s="19"/>
      <c r="D99" s="19"/>
      <c r="E99" s="11"/>
      <c r="F99" s="11"/>
      <c r="G99" s="29"/>
      <c r="H99" s="10"/>
      <c r="I99" s="10"/>
      <c r="J99" s="10"/>
      <c r="K99" s="10"/>
      <c r="L99" s="10"/>
      <c r="M99" s="10"/>
      <c r="N99" s="10"/>
    </row>
    <row r="100" spans="1:14" ht="12.75">
      <c r="A100" s="13"/>
      <c r="B100" s="10"/>
      <c r="C100" s="19"/>
      <c r="D100" s="19"/>
      <c r="E100" s="11"/>
      <c r="F100" s="11"/>
      <c r="G100" s="29"/>
      <c r="H100" s="10"/>
      <c r="I100" s="10"/>
      <c r="J100" s="10"/>
      <c r="K100" s="10"/>
      <c r="L100" s="10"/>
      <c r="M100" s="10"/>
      <c r="N100" s="10"/>
    </row>
    <row r="101" spans="1:14" ht="12.75">
      <c r="A101" s="13"/>
      <c r="B101" s="10"/>
      <c r="C101" s="19"/>
      <c r="D101" s="19"/>
      <c r="E101" s="11"/>
      <c r="F101" s="11"/>
      <c r="G101" s="29"/>
      <c r="H101" s="10"/>
      <c r="I101" s="10"/>
      <c r="J101" s="10"/>
      <c r="K101" s="10"/>
      <c r="L101" s="10"/>
      <c r="M101" s="10"/>
      <c r="N101" s="10"/>
    </row>
    <row r="102" spans="1:14" ht="12.75">
      <c r="A102" s="13"/>
      <c r="B102" s="10"/>
      <c r="C102" s="19"/>
      <c r="D102" s="19"/>
      <c r="E102" s="11"/>
      <c r="F102" s="11"/>
      <c r="G102" s="29"/>
      <c r="H102" s="10"/>
      <c r="I102" s="10"/>
      <c r="J102" s="10"/>
      <c r="K102" s="10"/>
      <c r="L102" s="10"/>
      <c r="M102" s="10"/>
      <c r="N102" s="10"/>
    </row>
    <row r="103" spans="1:14" ht="12.75">
      <c r="A103" s="13"/>
      <c r="B103" s="10"/>
      <c r="C103" s="19"/>
      <c r="D103" s="19"/>
      <c r="E103" s="11"/>
      <c r="F103" s="11"/>
      <c r="G103" s="29"/>
      <c r="H103" s="10"/>
      <c r="I103" s="10"/>
      <c r="J103" s="10"/>
      <c r="K103" s="10"/>
      <c r="L103" s="10"/>
      <c r="M103" s="10"/>
      <c r="N103" s="10"/>
    </row>
    <row r="104" spans="1:14" ht="12.75">
      <c r="A104" s="13"/>
      <c r="B104" s="10"/>
      <c r="C104" s="19"/>
      <c r="D104" s="19"/>
      <c r="E104" s="11"/>
      <c r="F104" s="11"/>
      <c r="G104" s="29"/>
      <c r="H104" s="10"/>
      <c r="I104" s="10"/>
      <c r="J104" s="10"/>
      <c r="K104" s="10"/>
      <c r="L104" s="10"/>
      <c r="M104" s="10"/>
      <c r="N104" s="10"/>
    </row>
    <row r="105" spans="1:14" ht="12.75">
      <c r="A105" s="13"/>
      <c r="B105" s="10"/>
      <c r="C105" s="19"/>
      <c r="D105" s="19"/>
      <c r="E105" s="11"/>
      <c r="F105" s="11"/>
      <c r="G105" s="29"/>
      <c r="H105" s="10"/>
      <c r="I105" s="10"/>
      <c r="J105" s="10"/>
      <c r="K105" s="10"/>
      <c r="L105" s="10"/>
      <c r="M105" s="10"/>
      <c r="N105" s="10"/>
    </row>
    <row r="106" spans="1:14" ht="12.75">
      <c r="A106" s="13"/>
      <c r="B106" s="10"/>
      <c r="C106" s="19"/>
      <c r="D106" s="19"/>
      <c r="E106" s="11"/>
      <c r="F106" s="11"/>
      <c r="G106" s="29"/>
      <c r="H106" s="10"/>
      <c r="I106" s="10"/>
      <c r="J106" s="10"/>
      <c r="K106" s="10"/>
      <c r="L106" s="10"/>
      <c r="M106" s="10"/>
      <c r="N106" s="10"/>
    </row>
    <row r="107" spans="1:14" ht="12.75">
      <c r="A107" s="13"/>
      <c r="B107" s="10"/>
      <c r="C107" s="19"/>
      <c r="D107" s="19"/>
      <c r="E107" s="11"/>
      <c r="F107" s="11"/>
      <c r="G107" s="29"/>
      <c r="H107" s="10"/>
      <c r="I107" s="10"/>
      <c r="J107" s="10"/>
      <c r="K107" s="10"/>
      <c r="L107" s="10"/>
      <c r="M107" s="10"/>
      <c r="N107" s="10"/>
    </row>
    <row r="108" spans="1:14" ht="12.75">
      <c r="A108" s="13"/>
      <c r="B108" s="10"/>
      <c r="C108" s="19"/>
      <c r="D108" s="19"/>
      <c r="E108" s="11"/>
      <c r="F108" s="11"/>
      <c r="G108" s="29"/>
      <c r="H108" s="10"/>
      <c r="I108" s="10"/>
      <c r="J108" s="10"/>
      <c r="K108" s="10"/>
      <c r="L108" s="10"/>
      <c r="M108" s="10"/>
      <c r="N108" s="10"/>
    </row>
    <row r="109" spans="1:14" ht="12.75">
      <c r="A109" s="13"/>
      <c r="B109" s="10"/>
      <c r="C109" s="19"/>
      <c r="D109" s="19"/>
      <c r="E109" s="11"/>
      <c r="F109" s="11"/>
      <c r="G109" s="29"/>
      <c r="H109" s="10"/>
      <c r="I109" s="10"/>
      <c r="J109" s="10"/>
      <c r="K109" s="10"/>
      <c r="L109" s="10"/>
      <c r="M109" s="10"/>
      <c r="N109" s="10"/>
    </row>
    <row r="110" spans="1:14" ht="12.75">
      <c r="A110" s="13"/>
      <c r="B110" s="10"/>
      <c r="C110" s="19"/>
      <c r="D110" s="19"/>
      <c r="E110" s="11"/>
      <c r="F110" s="11"/>
      <c r="G110" s="29"/>
      <c r="H110" s="10"/>
      <c r="I110" s="10"/>
      <c r="J110" s="10"/>
      <c r="K110" s="10"/>
      <c r="L110" s="10"/>
      <c r="M110" s="10"/>
      <c r="N110" s="10"/>
    </row>
    <row r="111" spans="1:14" ht="12.75">
      <c r="A111" s="13"/>
      <c r="B111" s="10"/>
      <c r="C111" s="19"/>
      <c r="D111" s="19"/>
      <c r="E111" s="11"/>
      <c r="F111" s="11"/>
      <c r="G111" s="29"/>
      <c r="H111" s="10"/>
      <c r="I111" s="10"/>
      <c r="J111" s="10"/>
      <c r="K111" s="10"/>
      <c r="L111" s="10"/>
      <c r="M111" s="10"/>
      <c r="N111" s="10"/>
    </row>
    <row r="112" spans="1:14" ht="12.75">
      <c r="A112" s="13"/>
      <c r="B112" s="10"/>
      <c r="C112" s="19"/>
      <c r="D112" s="19"/>
      <c r="E112" s="11"/>
      <c r="F112" s="11"/>
      <c r="G112" s="29"/>
      <c r="H112" s="10"/>
      <c r="I112" s="10"/>
      <c r="J112" s="10"/>
      <c r="K112" s="10"/>
      <c r="L112" s="10"/>
      <c r="M112" s="10"/>
      <c r="N112" s="10"/>
    </row>
    <row r="113" spans="1:14" ht="12.75">
      <c r="A113" s="13"/>
      <c r="B113" s="10"/>
      <c r="C113" s="19"/>
      <c r="D113" s="19"/>
      <c r="E113" s="11"/>
      <c r="F113" s="11"/>
      <c r="G113" s="29"/>
      <c r="H113" s="10"/>
      <c r="I113" s="10"/>
      <c r="J113" s="10"/>
      <c r="K113" s="10"/>
      <c r="L113" s="10"/>
      <c r="M113" s="10"/>
      <c r="N113" s="10"/>
    </row>
    <row r="114" spans="1:14" ht="12.75">
      <c r="A114" s="13"/>
      <c r="B114" s="10"/>
      <c r="C114" s="19"/>
      <c r="D114" s="19"/>
      <c r="E114" s="11"/>
      <c r="F114" s="11"/>
      <c r="G114" s="29"/>
      <c r="H114" s="10"/>
      <c r="I114" s="10"/>
      <c r="J114" s="10"/>
      <c r="K114" s="10"/>
      <c r="L114" s="10"/>
      <c r="M114" s="10"/>
      <c r="N114" s="10"/>
    </row>
    <row r="115" spans="1:14" ht="12.75">
      <c r="A115" s="13"/>
      <c r="B115" s="10"/>
      <c r="C115" s="19"/>
      <c r="D115" s="19"/>
      <c r="E115" s="11"/>
      <c r="F115" s="11"/>
      <c r="G115" s="29"/>
      <c r="H115" s="10"/>
      <c r="I115" s="10"/>
      <c r="J115" s="10"/>
      <c r="K115" s="10"/>
      <c r="L115" s="10"/>
      <c r="M115" s="10"/>
      <c r="N115" s="10"/>
    </row>
    <row r="116" spans="1:14" ht="12.75">
      <c r="A116" s="13"/>
      <c r="B116" s="10"/>
      <c r="C116" s="19"/>
      <c r="D116" s="19"/>
      <c r="E116" s="11"/>
      <c r="F116" s="11"/>
      <c r="G116" s="29"/>
      <c r="H116" s="31"/>
      <c r="I116" s="31"/>
      <c r="J116" s="31"/>
      <c r="K116" s="31"/>
      <c r="L116" s="31"/>
      <c r="M116" s="21"/>
      <c r="N116" s="10"/>
    </row>
    <row r="117" spans="1:14" ht="12.75">
      <c r="A117" s="13"/>
      <c r="B117" s="10"/>
      <c r="C117" s="19"/>
      <c r="D117" s="19"/>
      <c r="E117" s="11"/>
      <c r="F117" s="11"/>
      <c r="G117" s="21"/>
      <c r="H117" s="32"/>
      <c r="I117" s="32"/>
      <c r="J117" s="32"/>
      <c r="K117" s="32"/>
      <c r="L117" s="32"/>
      <c r="M117" s="33"/>
      <c r="N117" s="34"/>
    </row>
    <row r="118" spans="1:14" ht="12.7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2.7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2.7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2.7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2.7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2.7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2.7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2.7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</sheetData>
  <sheetProtection/>
  <mergeCells count="26">
    <mergeCell ref="A5:N5"/>
    <mergeCell ref="H95:K95"/>
    <mergeCell ref="H96:K96"/>
    <mergeCell ref="J7:J10"/>
    <mergeCell ref="H23:K23"/>
    <mergeCell ref="H24:K24"/>
    <mergeCell ref="H61:L61"/>
    <mergeCell ref="H62:L62"/>
    <mergeCell ref="G78:J78"/>
    <mergeCell ref="G79:J79"/>
    <mergeCell ref="M8:N8"/>
    <mergeCell ref="C11:D11"/>
    <mergeCell ref="E11:F11"/>
    <mergeCell ref="H11:I11"/>
    <mergeCell ref="K11:L11"/>
    <mergeCell ref="M11:N11"/>
    <mergeCell ref="A4:N4"/>
    <mergeCell ref="A7:A11"/>
    <mergeCell ref="B7:B11"/>
    <mergeCell ref="C7:D8"/>
    <mergeCell ref="E7:F8"/>
    <mergeCell ref="G7:G10"/>
    <mergeCell ref="H7:I8"/>
    <mergeCell ref="K7:L7"/>
    <mergeCell ref="M7:N7"/>
    <mergeCell ref="K8:L8"/>
  </mergeCells>
  <printOptions/>
  <pageMargins left="0.49" right="0.29" top="0.55" bottom="0.76" header="0.3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2019-12-04T18:10:34Z</cp:lastPrinted>
  <dcterms:created xsi:type="dcterms:W3CDTF">1996-10-04T19:57:38Z</dcterms:created>
  <dcterms:modified xsi:type="dcterms:W3CDTF">2019-12-04T18:10:53Z</dcterms:modified>
  <cp:category/>
  <cp:version/>
  <cp:contentType/>
  <cp:contentStatus/>
</cp:coreProperties>
</file>